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ia\Documents\Visual Studio 2022\PeruRequerimientos\retro_001\Componente 3_PADH\"/>
    </mc:Choice>
  </mc:AlternateContent>
  <xr:revisionPtr revIDLastSave="0" documentId="8_{69950F35-FDC5-4237-BA3A-EBA9AFBC0F67}" xr6:coauthVersionLast="47" xr6:coauthVersionMax="47" xr10:uidLastSave="{00000000-0000-0000-0000-000000000000}"/>
  <bookViews>
    <workbookView xWindow="-120" yWindow="-120" windowWidth="20730" windowHeight="11040" xr2:uid="{77ADB0E4-4B52-464B-B097-21000366E483}"/>
  </bookViews>
  <sheets>
    <sheet name="E-1" sheetId="2" r:id="rId1"/>
  </sheets>
  <definedNames>
    <definedName name="_xlnm.Print_Area" localSheetId="0">'E-1'!$B$2:$Q$33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F25" i="2"/>
  <c r="G25" i="2"/>
  <c r="G26" i="2" s="1"/>
  <c r="E25" i="2"/>
  <c r="E26" i="2" s="1"/>
  <c r="H25" i="2"/>
  <c r="H26" i="2" s="1"/>
  <c r="I25" i="2"/>
  <c r="J25" i="2"/>
  <c r="J26" i="2" s="1"/>
  <c r="K25" i="2"/>
  <c r="K26" i="2" s="1"/>
  <c r="L25" i="2"/>
  <c r="L26" i="2" s="1"/>
  <c r="M25" i="2"/>
  <c r="M26" i="2" s="1"/>
  <c r="N25" i="2"/>
  <c r="N26" i="2" s="1"/>
  <c r="O25" i="2"/>
  <c r="O26" i="2" s="1"/>
  <c r="D25" i="2"/>
  <c r="D26" i="2" s="1"/>
  <c r="P19" i="2"/>
  <c r="P21" i="2"/>
  <c r="P22" i="2"/>
  <c r="P23" i="2"/>
  <c r="P24" i="2"/>
  <c r="I26" i="2"/>
  <c r="F26" i="2" l="1"/>
  <c r="P20" i="2"/>
  <c r="P25" i="2" l="1"/>
  <c r="C21" i="2"/>
  <c r="C20" i="2"/>
</calcChain>
</file>

<file path=xl/sharedStrings.xml><?xml version="1.0" encoding="utf-8"?>
<sst xmlns="http://schemas.openxmlformats.org/spreadsheetml/2006/main" count="37" uniqueCount="37">
  <si>
    <t>Formato E-1.- Disponibilidad Hídrica</t>
  </si>
  <si>
    <t>Ministerio de Desarrollo Agrario y Riego</t>
  </si>
  <si>
    <t>Autoridad Nacional del Agua</t>
  </si>
  <si>
    <t>DISPONIBILIDAD HÍDRICA</t>
  </si>
  <si>
    <t>PERIODO AÑO</t>
  </si>
  <si>
    <t>Autoridad Administrativa del Agua                                                    :</t>
  </si>
  <si>
    <t>Administración Local de Agua                                                              :</t>
  </si>
  <si>
    <t>Sistema Hidráulico Común                                                                   :</t>
  </si>
  <si>
    <t>PRUEBA</t>
  </si>
  <si>
    <t>DISPONIBILIDAD</t>
  </si>
  <si>
    <t>DISPONIBILIDAD HÍDRICA MENSUAL – [Hm3]</t>
  </si>
  <si>
    <t>TOTAL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</si>
  <si>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</si>
  <si>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</si>
  <si>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</si>
  <si>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</si>
  <si>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</si>
  <si>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</si>
  <si>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</si>
  <si>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</si>
  <si>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</si>
  <si>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</si>
  <si>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</si>
  <si>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</si>
  <si>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P75</t>
  </si>
  <si>
    <t>Colocar la estimación según sea el caso
Fuente: E-1</t>
  </si>
  <si>
    <t>P90</t>
  </si>
  <si>
    <t>P50</t>
  </si>
  <si>
    <t>Volumenes de agua almacenada en las presas</t>
  </si>
  <si>
    <t>Disponibilidad de las aguas subterráneas (*)</t>
  </si>
  <si>
    <t>Volúmenes de las aguas residuales tratadas de libre disponibilidad (*)</t>
  </si>
  <si>
    <t>TOTAL DE AGUA DISPONIBLE (HM3)</t>
  </si>
  <si>
    <t>TOTAL DE AGUA DISPONIBLE (m3/s)</t>
  </si>
  <si>
    <t>Fecha:</t>
  </si>
  <si>
    <t>(*) Informacion Proporcionado por la Autoridad Nacional del Agua</t>
  </si>
  <si>
    <t>(+) Informacion Proporcionada por el Operador</t>
  </si>
  <si>
    <t>(1) Volumenes de agua superficiales de retorno y drenaje, filtraciones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</si>
</sst>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788882</xdr:colOff>
      <xdr:row>3</xdr:row>
      <xdr:rowOff>144357</xdr:rowOff>
    </xdr:from>
    <xdr:to>
      <xdr:col>2</xdr:col>
      <xdr:colOff>3108325</xdr:colOff>
      <xdr:row>7</xdr:row>
      <xdr:rowOff>17878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D3895C-D5B3-AF54-DE8A-3CB4A49F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2632" y="1033357"/>
          <a:ext cx="3107690" cy="667271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54122</xdr:colOff>
      <xdr:row>7</xdr:row>
      <xdr:rowOff>22500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93993F-3CD3-8DE7-9F05-D20F1E8E3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6798" y="966047"/>
          <a:ext cx="1689882" cy="739203"/>
        </a:xfrm>
        <a:prstGeom prst="rect">
          <a:avLst/>
        </a:prstGeom>
      </xdr:spPr>
    </xdr:pic>
    <xdr:clientData/>
  </xdr:twoCellAnchor>
  <xdr:twoCellAnchor>
    <xdr:from>
      <xdr:col>17</xdr:col>
      <xdr:colOff>55880</xdr:colOff>
      <xdr:row>18</xdr:row>
      <xdr:rowOff>37464</xdr:rowOff>
    </xdr:from>
    <xdr:to>
      <xdr:col>17</xdr:col>
      <xdr:colOff>387139</xdr:colOff>
      <xdr:row>20</xdr:row>
      <xdr:rowOff>402166</xdr:rowOff>
    </xdr:to>
    <xdr:sp macro="" textlink="">
      <xdr:nvSpPr>
        <xdr:cNvPr id="3" name="Cerrar llave 2">
          <a:extLst>
            <a:ext uri="{FF2B5EF4-FFF2-40B4-BE49-F238E27FC236}">
              <a16:creationId xmlns:a16="http://schemas.microsoft.com/office/drawing/2014/main" id="{11779DDC-EB05-4857-AA13-912DD5A98231}"/>
            </a:ext>
          </a:extLst>
        </xdr:cNvPr>
        <xdr:cNvSpPr/>
      </xdr:nvSpPr>
      <xdr:spPr>
        <a:xfrm>
          <a:off x="13585190" y="3485514"/>
          <a:ext cx="329354" cy="1160992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9832-3B55-4EAC-931C-6640276245CC}">
  <sheetPr>
    <pageSetUpPr fitToPage="1"/>
  </sheetPr>
  <dimension ref="B2:T33"/>
  <sheetViews>
    <sheetView tabSelected="1" view="pageBreakPreview" zoomScale="90" zoomScaleNormal="100" zoomScaleSheetLayoutView="90" workbookViewId="0">
      <selection activeCell="O26" sqref="O26"/>
    </sheetView>
  </sheetViews>
  <sheetFormatPr defaultColWidth="11.5703125" defaultRowHeight="15" x14ac:dyDescent="0.25"/>
  <cols>
    <col min="1" max="1" width="11.5703125" style="1"/>
    <col min="2" max="2" width="7.7109375" style="1" customWidth="1"/>
    <col min="3" max="3" width="55.42578125" style="1" customWidth="1"/>
    <col min="4" max="15" width="8.5703125" style="1" customWidth="1"/>
    <col min="16" max="16" width="11.28515625" style="1" customWidth="1"/>
    <col min="17" max="17" width="7.7109375" style="1" customWidth="1"/>
    <col min="18" max="18" width="5.5703125" style="1" customWidth="1"/>
    <col min="19" max="19" width="6.28515625" style="1" customWidth="1"/>
    <col min="20" max="16384" width="11.5703125" style="1"/>
  </cols>
  <sheetData>
    <row r="2" spans="2:17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23.25" x14ac:dyDescent="0.25">
      <c r="B3" s="3"/>
      <c r="C3" s="17" t="s">
        <v>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"/>
    </row>
    <row r="4" spans="2:17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7" ht="18.75" x14ac:dyDescent="0.25">
      <c r="B5" s="3"/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3"/>
    </row>
    <row r="6" spans="2:17" ht="15.75" x14ac:dyDescent="0.25">
      <c r="B6" s="3"/>
      <c r="C6" s="21" t="s">
        <v>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</row>
    <row r="7" spans="2:17" x14ac:dyDescent="0.25"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ht="26.25" x14ac:dyDescent="0.25">
      <c r="B8" s="3"/>
      <c r="C8" s="20" t="s">
        <v>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3"/>
    </row>
    <row r="9" spans="2:17" x14ac:dyDescent="0.25"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ht="15.75" x14ac:dyDescent="0.25">
      <c r="B10" s="3"/>
      <c r="C10" s="18" t="s">
        <v>4</v>
      </c>
      <c r="D10" s="18"/>
      <c r="E10" s="18"/>
      <c r="F10" s="18"/>
      <c r="G10" s="16"/>
      <c r="H10" s="16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x14ac:dyDescent="0.25">
      <c r="B12" s="3"/>
      <c r="C12" s="11" t="s">
        <v>5</v>
      </c>
      <c r="D12" s="23"/>
      <c r="E12" s="23"/>
      <c r="F12" s="23"/>
      <c r="G12" s="23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2:17" x14ac:dyDescent="0.25">
      <c r="B13" s="3"/>
      <c r="C13" s="11" t="s">
        <v>6</v>
      </c>
      <c r="D13" s="23"/>
      <c r="E13" s="23"/>
      <c r="F13" s="23"/>
      <c r="G13" s="23"/>
      <c r="H13" s="4"/>
      <c r="I13" s="4"/>
      <c r="J13" s="4"/>
      <c r="K13" s="4"/>
      <c r="L13" s="4"/>
      <c r="M13" s="4"/>
      <c r="N13" s="4"/>
      <c r="O13" s="4"/>
      <c r="P13" s="4"/>
      <c r="Q13" s="3"/>
    </row>
    <row r="14" spans="2:17" x14ac:dyDescent="0.25">
      <c r="B14" s="3"/>
      <c r="C14" s="11" t="s">
        <v>7</v>
      </c>
      <c r="D14" s="15" t="s">
        <v>8</v>
      </c>
      <c r="E14" s="15"/>
      <c r="F14" s="15"/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ht="16.149999999999999" customHeight="1" x14ac:dyDescent="0.25">
      <c r="B16" s="3"/>
      <c r="C16" s="19" t="s">
        <v>9</v>
      </c>
      <c r="D16" s="19" t="s">
        <v>10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 t="s">
        <v>11</v>
      </c>
      <c r="Q16" s="3"/>
    </row>
    <row r="17" spans="2:20" hidden="1" x14ac:dyDescent="0.25">
      <c r="B17" s="3"/>
      <c r="C17" s="19"/>
      <c r="D17" s="6">
        <v>31</v>
      </c>
      <c r="E17" s="6">
        <v>30</v>
      </c>
      <c r="F17" s="6">
        <v>31</v>
      </c>
      <c r="G17" s="6">
        <v>30</v>
      </c>
      <c r="H17" s="6">
        <v>31</v>
      </c>
      <c r="I17" s="6">
        <v>31</v>
      </c>
      <c r="J17" s="6">
        <v>28</v>
      </c>
      <c r="K17" s="6">
        <v>31</v>
      </c>
      <c r="L17" s="6">
        <v>30</v>
      </c>
      <c r="M17" s="6">
        <v>31</v>
      </c>
      <c r="N17" s="6">
        <v>30</v>
      </c>
      <c r="O17" s="6">
        <v>31</v>
      </c>
      <c r="P17" s="19"/>
      <c r="Q17" s="3"/>
    </row>
    <row r="18" spans="2:20" x14ac:dyDescent="0.25">
      <c r="B18" s="3"/>
      <c r="C18" s="19"/>
      <c r="D18" s="5" t="s">
        <v>12</v>
      </c>
      <c r="E18" s="5" t="s">
        <v>13</v>
      </c>
      <c r="F18" s="5" t="s">
        <v>14</v>
      </c>
      <c r="G18" s="5" t="s">
        <v>15</v>
      </c>
      <c r="H18" s="5" t="s">
        <v>16</v>
      </c>
      <c r="I18" s="5" t="s">
        <v>17</v>
      </c>
      <c r="J18" s="5" t="s">
        <v>18</v>
      </c>
      <c r="K18" s="5" t="s">
        <v>19</v>
      </c>
      <c r="L18" s="5" t="s">
        <v>20</v>
      </c>
      <c r="M18" s="5" t="s">
        <v>21</v>
      </c>
      <c r="N18" s="5" t="s">
        <v>22</v>
      </c>
      <c r="O18" s="5" t="s">
        <v>23</v>
      </c>
      <c r="P18" s="19"/>
      <c r="Q18" s="3"/>
    </row>
    <row r="19" spans="2:20" ht="31.15" customHeight="1" x14ac:dyDescent="0.25">
      <c r="B19" s="3"/>
      <c r="C19" s="7" t="str">
        <f>"Estimación de la Oferta de Agua superficial serie de caudales medios mensuales para un año normal del río"&amp;" "&amp;$D$14</f>
        <v>Estimación de la Oferta de Agua superficial serie de caudales medios mensuales para un año normal del río PRUEBA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>
        <f t="shared" ref="P19:P25" si="0">SUM(D19:O19)</f>
        <v>0</v>
      </c>
      <c r="Q19" s="3"/>
      <c r="S19" s="2" t="s">
        <v>24</v>
      </c>
      <c r="T19" s="14" t="s">
        <v>25</v>
      </c>
    </row>
    <row r="20" spans="2:20" ht="31.15" customHeight="1" x14ac:dyDescent="0.25">
      <c r="B20" s="3"/>
      <c r="C20" s="7" t="str">
        <f>"Estimación de la Oferta de Agua superficial serie de caudales medios mensuales para un año seco del río"&amp;" "&amp;$D$14</f>
        <v>Estimación de la Oferta de Agua superficial serie de caudales medios mensuales para un año seco del río PRUEBA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f t="shared" si="0"/>
        <v>0</v>
      </c>
      <c r="Q20" s="3"/>
      <c r="S20" s="2" t="s">
        <v>26</v>
      </c>
      <c r="T20" s="14"/>
    </row>
    <row r="21" spans="2:20" ht="31.15" customHeight="1" x14ac:dyDescent="0.25">
      <c r="B21" s="3"/>
      <c r="C21" s="7" t="str">
        <f>"Estimación de la Oferta de Agua superficial serie de caudales medios mensuales para un año húmedo del río"&amp;" "&amp;$D$14</f>
        <v>Estimación de la Oferta de Agua superficial serie de caudales medios mensuales para un año húmedo del río PRUEBA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f t="shared" si="0"/>
        <v>0</v>
      </c>
      <c r="Q21" s="3"/>
      <c r="S21" s="2" t="s">
        <v>27</v>
      </c>
      <c r="T21" s="14"/>
    </row>
    <row r="22" spans="2:20" ht="31.15" customHeight="1" x14ac:dyDescent="0.25">
      <c r="B22" s="3"/>
      <c r="C22" s="7" t="s">
        <v>28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f t="shared" si="0"/>
        <v>0</v>
      </c>
      <c r="Q22" s="3"/>
    </row>
    <row r="23" spans="2:20" ht="31.15" customHeight="1" x14ac:dyDescent="0.25">
      <c r="B23" s="3"/>
      <c r="C23" s="7" t="s">
        <v>29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f t="shared" si="0"/>
        <v>0</v>
      </c>
      <c r="Q23" s="3"/>
    </row>
    <row r="24" spans="2:20" ht="31.15" customHeight="1" x14ac:dyDescent="0.25">
      <c r="B24" s="3"/>
      <c r="C24" s="7" t="s">
        <v>30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>
        <f t="shared" si="0"/>
        <v>0</v>
      </c>
      <c r="Q24" s="3"/>
    </row>
    <row r="25" spans="2:20" ht="31.15" customHeight="1" x14ac:dyDescent="0.25">
      <c r="B25" s="3"/>
      <c r="C25" s="12" t="s">
        <v>31</v>
      </c>
      <c r="D25" s="8">
        <f>SUM(D19:D24)</f>
        <v>0</v>
      </c>
      <c r="E25" s="8">
        <f t="shared" ref="E25:O25" si="1">SUM(E19:E24)</f>
        <v>0</v>
      </c>
      <c r="F25" s="8">
        <f t="shared" si="1"/>
        <v>0</v>
      </c>
      <c r="G25" s="8">
        <f t="shared" si="1"/>
        <v>0</v>
      </c>
      <c r="H25" s="8">
        <f t="shared" si="1"/>
        <v>0</v>
      </c>
      <c r="I25" s="8">
        <f t="shared" si="1"/>
        <v>0</v>
      </c>
      <c r="J25" s="8">
        <f t="shared" si="1"/>
        <v>0</v>
      </c>
      <c r="K25" s="8">
        <f t="shared" si="1"/>
        <v>0</v>
      </c>
      <c r="L25" s="8">
        <f t="shared" si="1"/>
        <v>0</v>
      </c>
      <c r="M25" s="8">
        <f t="shared" si="1"/>
        <v>0</v>
      </c>
      <c r="N25" s="8">
        <f t="shared" si="1"/>
        <v>0</v>
      </c>
      <c r="O25" s="8">
        <f t="shared" si="1"/>
        <v>0</v>
      </c>
      <c r="P25" s="8">
        <f t="shared" si="0"/>
        <v>0</v>
      </c>
      <c r="Q25" s="3"/>
    </row>
    <row r="26" spans="2:20" ht="31.15" customHeight="1" x14ac:dyDescent="0.25">
      <c r="B26" s="3"/>
      <c r="C26" s="12" t="s">
        <v>32</v>
      </c>
      <c r="D26" s="8">
        <f>(D25*1000000)/(D$17*24*60*60)</f>
        <v>0</v>
      </c>
      <c r="E26" s="8">
        <f t="shared" ref="E26:O26" si="2">(E25*1000000)/(E$17*24*60*60)</f>
        <v>0</v>
      </c>
      <c r="F26" s="8">
        <f t="shared" si="2"/>
        <v>0</v>
      </c>
      <c r="G26" s="8">
        <f t="shared" si="2"/>
        <v>0</v>
      </c>
      <c r="H26" s="8">
        <f t="shared" si="2"/>
        <v>0</v>
      </c>
      <c r="I26" s="8">
        <f t="shared" si="2"/>
        <v>0</v>
      </c>
      <c r="J26" s="8">
        <f t="shared" si="2"/>
        <v>0</v>
      </c>
      <c r="K26" s="8">
        <f t="shared" si="2"/>
        <v>0</v>
      </c>
      <c r="L26" s="8">
        <f t="shared" si="2"/>
        <v>0</v>
      </c>
      <c r="M26" s="8">
        <f t="shared" si="2"/>
        <v>0</v>
      </c>
      <c r="N26" s="8">
        <f t="shared" si="2"/>
        <v>0</v>
      </c>
      <c r="O26" s="8">
        <f t="shared" si="2"/>
        <v>0</v>
      </c>
      <c r="P26" s="8"/>
      <c r="Q26" s="3"/>
    </row>
    <row r="27" spans="2:20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2:20" x14ac:dyDescent="0.25">
      <c r="B28" s="3"/>
      <c r="C28" s="9"/>
      <c r="D28" s="9"/>
      <c r="E28" s="9"/>
      <c r="F28" s="9"/>
      <c r="G28" s="9"/>
      <c r="H28" s="9"/>
      <c r="I28" s="9"/>
      <c r="J28" s="9"/>
      <c r="K28" s="9"/>
      <c r="L28" s="9" t="s">
        <v>33</v>
      </c>
      <c r="M28" s="13"/>
      <c r="N28" s="13"/>
      <c r="O28" s="13"/>
      <c r="P28" s="13"/>
      <c r="Q28" s="3"/>
    </row>
    <row r="29" spans="2:20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20" x14ac:dyDescent="0.25">
      <c r="B30" s="3"/>
      <c r="C30" s="10" t="s">
        <v>34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20" x14ac:dyDescent="0.25">
      <c r="B31" s="3"/>
      <c r="C31" s="10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20" x14ac:dyDescent="0.25">
      <c r="B32" s="3"/>
      <c r="C32" s="10" t="s">
        <v>36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rotectedRanges>
    <protectedRange sqref="D19:O24" name="EDICION"/>
    <protectedRange sqref="D12 D13 D14 G10 M28" name="DATOS"/>
  </protectedRanges>
  <mergeCells count="14">
    <mergeCell ref="M28:P28"/>
    <mergeCell ref="T19:T21"/>
    <mergeCell ref="D14:G14"/>
    <mergeCell ref="G10:H10"/>
    <mergeCell ref="C3:P3"/>
    <mergeCell ref="C10:F10"/>
    <mergeCell ref="C16:C18"/>
    <mergeCell ref="P16:P18"/>
    <mergeCell ref="D16:O16"/>
    <mergeCell ref="C8:P8"/>
    <mergeCell ref="C6:P6"/>
    <mergeCell ref="C5:P5"/>
    <mergeCell ref="D12:G12"/>
    <mergeCell ref="D13:G13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Imagen xmlns="d2122e92-948e-4146-a403-39b475064538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add3d3369dacf908cb1fe27e62cc082f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0d9731bab8c29639b39b44df7ce5b0e9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magen" ma:index="24" nillable="true" ma:displayName="Imagen" ma:format="Thumbnail" ma:internalName="Imagen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92ef61-fbb1-4a72-8a1c-5725abec0f79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07497-F037-41E0-AAB4-E52EF2B00DD8}">
  <ds:schemaRefs>
    <ds:schemaRef ds:uri="http://schemas.microsoft.com/office/2006/metadata/properties"/>
    <ds:schemaRef ds:uri="http://schemas.microsoft.com/office/infopath/2007/PartnerControls"/>
    <ds:schemaRef ds:uri="f903e698-d9e5-4145-b3e0-363ca85c6576"/>
    <ds:schemaRef ds:uri="d2122e92-948e-4146-a403-39b475064538"/>
  </ds:schemaRefs>
</ds:datastoreItem>
</file>

<file path=customXml/itemProps2.xml><?xml version="1.0" encoding="utf-8"?>
<ds:datastoreItem xmlns:ds="http://schemas.openxmlformats.org/officeDocument/2006/customXml" ds:itemID="{90A91167-37F6-41A2-A1A2-F36C121A5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7012C9-60F6-4C5B-9D38-1C56145469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E-1</vt:lpstr>
      <vt:lpstr>'E-1'!Print_Area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Panta</dc:creator>
  <cp:keywords/>
  <dc:description/>
  <cp:lastModifiedBy>Jadder Antonio Arcia Cordero</cp:lastModifiedBy>
  <cp:revision/>
  <dcterms:created xsi:type="dcterms:W3CDTF">2023-06-13T16:27:02Z</dcterms:created>
  <dcterms:modified xsi:type="dcterms:W3CDTF">2023-12-06T02:19:07Z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