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27567EE6-CBDC-44F5-A4B5-C3323CCD25D7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3" sheetId="4" r:id="rId1"/>
  </sheets>
  <definedNames>
    <definedName name="_xlnm.Print_Area" localSheetId="0">'E-3'!$B$2:$Q$35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8" i="4" s="1"/>
  <c r="P24" i="4"/>
  <c r="P25" i="4"/>
  <c r="P26" i="4"/>
  <c r="C19" i="4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E27" i="4"/>
  <c r="E28" i="4" s="1"/>
  <c r="P23" i="4"/>
  <c r="P22" i="4"/>
  <c r="P21" i="4"/>
  <c r="C21" i="4"/>
  <c r="P20" i="4"/>
  <c r="C20" i="4"/>
  <c r="P19" i="4"/>
  <c r="P27" i="4" l="1"/>
</calcChain>
</file>

<file path=xl/sharedStrings.xml><?xml version="1.0" encoding="utf-8"?>
<sst xmlns="http://schemas.openxmlformats.org/spreadsheetml/2006/main" count="40" uniqueCount="40">
  <si>
    <t>Ministerio de Desarrollo Agrario y Riego</t>
  </si>
  <si>
    <t>Autoridad Nacional del Agua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</si>
  <si>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</si>
  <si>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</si>
  <si>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</si>
  <si>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Sistema Hidráulico Común                                                                   :</t>
  </si>
  <si>
    <t>PRUEBA</t>
  </si>
  <si>
    <t>DISPONIBILIDAD HÍDRICA MENSUAL – [Hm3]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</si>
  <si>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</si>
  <si>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</si>
  <si>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</si>
  <si>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</si>
  <si>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</si>
  <si>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</si>
  <si>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</si>
  <si>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</si>
  <si>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</si>
  <si>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</si>
  <si>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</si>
  <si>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</si>
  <si>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P75</t>
  </si>
  <si>
    <t>Colocar la estimación según sea el caso
Fuente: E-1</t>
  </si>
  <si>
    <t>P90</t>
  </si>
  <si>
    <t>P50</t>
  </si>
  <si>
    <t>Volumenes de agua almacenada en las presas</t>
  </si>
  <si>
    <t>Disponibilidad de las aguas subterráneas (*)</t>
  </si>
  <si>
    <t>Volúmenes de las aguas residuales tratadas de libre disponibilidad (*)</t>
  </si>
  <si>
    <t>TOTAL DE AGUA DISPONIBLE (HM3)</t>
  </si>
  <si>
    <t>TOTAL DE AGUA DISPONIBLE (m3/s)</t>
  </si>
  <si>
    <t>Fecha:</t>
  </si>
  <si>
    <t>(*) Informacion Proporcionado por la Autoridad Nacional del Agua</t>
  </si>
  <si>
    <t>(+) Informacion Proporcionada por el Operador</t>
  </si>
  <si>
    <t>(1) Volumenes de agua superficiales de retorno y drenaje, filtraciones</t>
  </si>
  <si>
    <t>Volumenes de agua superficiales de retorno y drenaje</t>
  </si>
  <si>
    <t>Volumenes de agua superficiales de filtraciones</t>
  </si>
  <si>
    <t>Formato E-3.- Disponibilidad Hídrica Consolidada por el Grupo de Trabajo</t>
  </si>
  <si>
    <t>CONSOLIDADO DE LA DISPONIBILIDAD HÍDRICA</t>
  </si>
  <si>
    <t>DEMANDA DE AGUA</t>
  </si>
  <si>
    <t xml:space="preserve">TOTAL 
</t>
  </si>
  <si>
    <t>Fuente: E-1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</si>
</sst>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3102610</xdr:colOff>
      <xdr:row>7</xdr:row>
      <xdr:rowOff>17878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4A06EF-2C30-4EAE-9B08-C93880A77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69811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18690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B7D645-BB6E-4EAD-80E8-F4114F5B7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4150" y="734272"/>
          <a:ext cx="1693057" cy="732218"/>
        </a:xfrm>
        <a:prstGeom prst="rect">
          <a:avLst/>
        </a:prstGeom>
      </xdr:spPr>
    </xdr:pic>
    <xdr:clientData/>
  </xdr:twoCellAnchor>
  <xdr:twoCellAnchor editAs="oneCell">
    <xdr:from>
      <xdr:col>1</xdr:col>
      <xdr:colOff>788882</xdr:colOff>
      <xdr:row>3</xdr:row>
      <xdr:rowOff>144357</xdr:rowOff>
    </xdr:from>
    <xdr:to>
      <xdr:col>2</xdr:col>
      <xdr:colOff>3108325</xdr:colOff>
      <xdr:row>7</xdr:row>
      <xdr:rowOff>1791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3701EA-BC88-45E4-AB15-AF5B1D921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06420" cy="666001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3450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AE9AF2-69CE-4CF1-87C2-F2FE04B6E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4150" y="734272"/>
          <a:ext cx="1689247" cy="736028"/>
        </a:xfrm>
        <a:prstGeom prst="rect">
          <a:avLst/>
        </a:prstGeom>
      </xdr:spPr>
    </xdr:pic>
    <xdr:clientData/>
  </xdr:twoCellAnchor>
  <xdr:twoCellAnchor>
    <xdr:from>
      <xdr:col>17</xdr:col>
      <xdr:colOff>55880</xdr:colOff>
      <xdr:row>18</xdr:row>
      <xdr:rowOff>37464</xdr:rowOff>
    </xdr:from>
    <xdr:to>
      <xdr:col>17</xdr:col>
      <xdr:colOff>387139</xdr:colOff>
      <xdr:row>20</xdr:row>
      <xdr:rowOff>402166</xdr:rowOff>
    </xdr:to>
    <xdr:sp macro="" textlink="">
      <xdr:nvSpPr>
        <xdr:cNvPr id="6" name="Cerrar llave 5">
          <a:extLst>
            <a:ext uri="{FF2B5EF4-FFF2-40B4-BE49-F238E27FC236}">
              <a16:creationId xmlns:a16="http://schemas.microsoft.com/office/drawing/2014/main" id="{7BF14DAA-4EF9-9F90-3CAF-E1E8C30E4895}"/>
            </a:ext>
          </a:extLst>
        </xdr:cNvPr>
        <xdr:cNvSpPr/>
      </xdr:nvSpPr>
      <xdr:spPr>
        <a:xfrm>
          <a:off x="13602547" y="3487631"/>
          <a:ext cx="331259" cy="116903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DC8C-D09F-4F23-94D2-8FD58C8896D4}">
  <sheetPr>
    <pageSetUpPr fitToPage="1"/>
  </sheetPr>
  <dimension ref="B2:T35"/>
  <sheetViews>
    <sheetView tabSelected="1" view="pageBreakPreview" zoomScale="90" zoomScaleNormal="100" zoomScaleSheetLayoutView="90" workbookViewId="0">
      <selection activeCell="G21" sqref="G21"/>
    </sheetView>
  </sheetViews>
  <sheetFormatPr defaultColWidth="11.5703125" defaultRowHeight="15" x14ac:dyDescent="0.25"/>
  <cols>
    <col min="1" max="1" width="11.5703125" style="1" customWidth="1"/>
    <col min="2" max="2" width="7.7109375" style="1" customWidth="1"/>
    <col min="3" max="3" width="55.42578125" style="1" customWidth="1"/>
    <col min="4" max="15" width="8.5703125" style="1" customWidth="1"/>
    <col min="16" max="16" width="11.28515625" style="1" customWidth="1"/>
    <col min="17" max="17" width="7.7109375" style="1" customWidth="1"/>
    <col min="18" max="18" width="5.7109375" style="1" customWidth="1"/>
    <col min="19" max="19" width="6.5703125" style="1" customWidth="1"/>
    <col min="20" max="20" width="13.5703125" style="1" customWidth="1"/>
    <col min="21" max="16384" width="11.5703125" style="1"/>
  </cols>
  <sheetData>
    <row r="2" spans="2:17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23.25" x14ac:dyDescent="0.25">
      <c r="B3" s="3"/>
      <c r="C3" s="18" t="s">
        <v>35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</row>
    <row r="4" spans="2:17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ht="18.75" x14ac:dyDescent="0.25">
      <c r="B5" s="3"/>
      <c r="C5" s="23" t="s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3"/>
    </row>
    <row r="6" spans="2:17" ht="15.75" x14ac:dyDescent="0.25">
      <c r="B6" s="3"/>
      <c r="C6" s="22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3"/>
    </row>
    <row r="7" spans="2:17" x14ac:dyDescent="0.25"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26.25" x14ac:dyDescent="0.25">
      <c r="B8" s="3"/>
      <c r="C8" s="21" t="s">
        <v>36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3"/>
    </row>
    <row r="9" spans="2:17" x14ac:dyDescent="0.25"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15.75" x14ac:dyDescent="0.25">
      <c r="B10" s="3"/>
      <c r="C10" s="19" t="s">
        <v>2</v>
      </c>
      <c r="D10" s="19"/>
      <c r="E10" s="19"/>
      <c r="F10" s="19"/>
      <c r="G10" s="17"/>
      <c r="H10" s="17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25">
      <c r="B12" s="3"/>
      <c r="C12" s="11" t="s">
        <v>3</v>
      </c>
      <c r="D12" s="24"/>
      <c r="E12" s="24"/>
      <c r="F12" s="24"/>
      <c r="G12" s="24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2:17" x14ac:dyDescent="0.25">
      <c r="B13" s="3"/>
      <c r="C13" s="11" t="s">
        <v>4</v>
      </c>
      <c r="D13" s="24"/>
      <c r="E13" s="24"/>
      <c r="F13" s="24"/>
      <c r="G13" s="24"/>
      <c r="H13" s="4"/>
      <c r="I13" s="4"/>
      <c r="J13" s="4"/>
      <c r="K13" s="4"/>
      <c r="L13" s="4"/>
      <c r="M13" s="4"/>
      <c r="N13" s="4"/>
      <c r="O13" s="4"/>
      <c r="P13" s="4"/>
      <c r="Q13" s="3"/>
    </row>
    <row r="14" spans="2:17" x14ac:dyDescent="0.25">
      <c r="B14" s="3"/>
      <c r="C14" s="11" t="s">
        <v>5</v>
      </c>
      <c r="D14" s="16" t="s">
        <v>6</v>
      </c>
      <c r="E14" s="16"/>
      <c r="F14" s="16"/>
      <c r="G14" s="16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ht="16.149999999999999" customHeight="1" x14ac:dyDescent="0.25">
      <c r="B16" s="3"/>
      <c r="C16" s="20" t="s">
        <v>37</v>
      </c>
      <c r="D16" s="20" t="s">
        <v>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5" t="s">
        <v>38</v>
      </c>
      <c r="Q16" s="3"/>
    </row>
    <row r="17" spans="2:20" ht="14.45" hidden="1" customHeight="1" x14ac:dyDescent="0.25">
      <c r="B17" s="3"/>
      <c r="C17" s="20"/>
      <c r="D17" s="6">
        <v>31</v>
      </c>
      <c r="E17" s="6">
        <v>30</v>
      </c>
      <c r="F17" s="6">
        <v>31</v>
      </c>
      <c r="G17" s="6">
        <v>30</v>
      </c>
      <c r="H17" s="6">
        <v>31</v>
      </c>
      <c r="I17" s="6">
        <v>31</v>
      </c>
      <c r="J17" s="6">
        <v>28</v>
      </c>
      <c r="K17" s="6">
        <v>31</v>
      </c>
      <c r="L17" s="6">
        <v>30</v>
      </c>
      <c r="M17" s="6">
        <v>31</v>
      </c>
      <c r="N17" s="6">
        <v>30</v>
      </c>
      <c r="O17" s="6">
        <v>31</v>
      </c>
      <c r="P17" s="20"/>
      <c r="Q17" s="3"/>
    </row>
    <row r="18" spans="2:20" x14ac:dyDescent="0.25">
      <c r="B18" s="3"/>
      <c r="C18" s="20"/>
      <c r="D18" s="5" t="s">
        <v>8</v>
      </c>
      <c r="E18" s="5" t="s">
        <v>9</v>
      </c>
      <c r="F18" s="5" t="s">
        <v>10</v>
      </c>
      <c r="G18" s="5" t="s">
        <v>11</v>
      </c>
      <c r="H18" s="5" t="s">
        <v>12</v>
      </c>
      <c r="I18" s="5" t="s">
        <v>13</v>
      </c>
      <c r="J18" s="5" t="s">
        <v>14</v>
      </c>
      <c r="K18" s="5" t="s">
        <v>15</v>
      </c>
      <c r="L18" s="5" t="s">
        <v>16</v>
      </c>
      <c r="M18" s="5" t="s">
        <v>17</v>
      </c>
      <c r="N18" s="5" t="s">
        <v>18</v>
      </c>
      <c r="O18" s="5" t="s">
        <v>19</v>
      </c>
      <c r="P18" s="20"/>
      <c r="Q18" s="3"/>
    </row>
    <row r="19" spans="2:20" ht="31.15" customHeight="1" x14ac:dyDescent="0.25">
      <c r="B19" s="3"/>
      <c r="C19" s="7" t="str">
        <f>"Estimación de la Oferta de Agua superficial serie de caudales medios mensuales para un año normal del río"&amp;" "&amp;$D$14</f>
        <v>Estimación de la Oferta de Agua superficial serie de caudales medios mensuales para un año normal del río PRUEBA</v>
      </c>
      <c r="D19" s="8">
        <v>86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f t="shared" ref="P19:P26" si="0">SUM(D19:O19)</f>
        <v>86</v>
      </c>
      <c r="Q19" s="3"/>
      <c r="S19" s="2" t="s">
        <v>20</v>
      </c>
      <c r="T19" s="15" t="s">
        <v>21</v>
      </c>
    </row>
    <row r="20" spans="2:20" ht="31.15" customHeight="1" x14ac:dyDescent="0.25">
      <c r="B20" s="3"/>
      <c r="C20" s="7" t="str">
        <f>"Estimación de la Oferta de Agua superficial serie de caudales medios mensuales para un año seco del río"&amp;" "&amp;$D$14</f>
        <v>Estimación de la Oferta de Agua superficial serie de caudales medios mensuales para un año seco del río PRUEBA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f t="shared" si="0"/>
        <v>0</v>
      </c>
      <c r="Q20" s="3"/>
      <c r="S20" s="2" t="s">
        <v>22</v>
      </c>
      <c r="T20" s="15"/>
    </row>
    <row r="21" spans="2:20" ht="31.15" customHeight="1" x14ac:dyDescent="0.25">
      <c r="B21" s="3"/>
      <c r="C21" s="7" t="str">
        <f>"Estimación de la Oferta de Agua superficial serie de caudales medios mensuales para un año húmedo del río"&amp;" "&amp;$D$14</f>
        <v>Estimación de la Oferta de Agua superficial serie de caudales medios mensuales para un año húmedo del río PRUEBA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f t="shared" si="0"/>
        <v>0</v>
      </c>
      <c r="Q21" s="3"/>
      <c r="S21" s="2" t="s">
        <v>23</v>
      </c>
      <c r="T21" s="15"/>
    </row>
    <row r="22" spans="2:20" ht="31.15" customHeight="1" x14ac:dyDescent="0.25">
      <c r="B22" s="3"/>
      <c r="C22" s="7" t="s">
        <v>24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f t="shared" si="0"/>
        <v>0</v>
      </c>
      <c r="Q22" s="3"/>
      <c r="T22" s="13" t="s">
        <v>39</v>
      </c>
    </row>
    <row r="23" spans="2:20" ht="31.15" customHeight="1" x14ac:dyDescent="0.25">
      <c r="B23" s="3"/>
      <c r="C23" s="7" t="s">
        <v>25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f t="shared" si="0"/>
        <v>0</v>
      </c>
      <c r="Q23" s="3"/>
    </row>
    <row r="24" spans="2:20" ht="31.15" customHeight="1" x14ac:dyDescent="0.25">
      <c r="B24" s="3"/>
      <c r="C24" s="7" t="s">
        <v>26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f t="shared" si="0"/>
        <v>0</v>
      </c>
      <c r="Q24" s="3"/>
    </row>
    <row r="25" spans="2:20" ht="31.15" customHeight="1" x14ac:dyDescent="0.25">
      <c r="B25" s="3"/>
      <c r="C25" s="7" t="s">
        <v>33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f t="shared" si="0"/>
        <v>0</v>
      </c>
      <c r="Q25" s="3"/>
    </row>
    <row r="26" spans="2:20" ht="31.15" customHeight="1" x14ac:dyDescent="0.25">
      <c r="B26" s="3"/>
      <c r="C26" s="7" t="s">
        <v>34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f t="shared" si="0"/>
        <v>0</v>
      </c>
      <c r="Q26" s="3"/>
    </row>
    <row r="27" spans="2:20" ht="31.15" customHeight="1" x14ac:dyDescent="0.25">
      <c r="B27" s="3"/>
      <c r="C27" s="12" t="s">
        <v>27</v>
      </c>
      <c r="D27" s="8">
        <f>SUM(D19:D26)</f>
        <v>86</v>
      </c>
      <c r="E27" s="8">
        <f t="shared" ref="E27:O27" si="1">SUM(E19:E26)</f>
        <v>0</v>
      </c>
      <c r="F27" s="8">
        <f t="shared" si="1"/>
        <v>0</v>
      </c>
      <c r="G27" s="8">
        <f t="shared" si="1"/>
        <v>0</v>
      </c>
      <c r="H27" s="8">
        <f t="shared" si="1"/>
        <v>0</v>
      </c>
      <c r="I27" s="8">
        <f t="shared" si="1"/>
        <v>0</v>
      </c>
      <c r="J27" s="8">
        <f t="shared" si="1"/>
        <v>0</v>
      </c>
      <c r="K27" s="8">
        <f t="shared" si="1"/>
        <v>0</v>
      </c>
      <c r="L27" s="8">
        <f t="shared" si="1"/>
        <v>0</v>
      </c>
      <c r="M27" s="8">
        <f t="shared" si="1"/>
        <v>0</v>
      </c>
      <c r="N27" s="8">
        <f t="shared" si="1"/>
        <v>0</v>
      </c>
      <c r="O27" s="8">
        <f t="shared" si="1"/>
        <v>0</v>
      </c>
      <c r="P27" s="8">
        <f>SUM(D27:O27)</f>
        <v>86</v>
      </c>
      <c r="Q27" s="3"/>
    </row>
    <row r="28" spans="2:20" ht="31.15" customHeight="1" x14ac:dyDescent="0.25">
      <c r="B28" s="3"/>
      <c r="C28" s="12" t="s">
        <v>28</v>
      </c>
      <c r="D28" s="8">
        <f>(D27*1000000)/(D$17*24*60*60)</f>
        <v>32.108721624850659</v>
      </c>
      <c r="E28" s="8">
        <f t="shared" ref="E28:O28" si="2">(E27*1000000)/(E$17*24*60*60)</f>
        <v>0</v>
      </c>
      <c r="F28" s="8">
        <f t="shared" si="2"/>
        <v>0</v>
      </c>
      <c r="G28" s="8">
        <f t="shared" si="2"/>
        <v>0</v>
      </c>
      <c r="H28" s="8">
        <f t="shared" si="2"/>
        <v>0</v>
      </c>
      <c r="I28" s="8">
        <f t="shared" si="2"/>
        <v>0</v>
      </c>
      <c r="J28" s="8">
        <f t="shared" si="2"/>
        <v>0</v>
      </c>
      <c r="K28" s="8">
        <f t="shared" si="2"/>
        <v>0</v>
      </c>
      <c r="L28" s="8">
        <f t="shared" si="2"/>
        <v>0</v>
      </c>
      <c r="M28" s="8">
        <f t="shared" si="2"/>
        <v>0</v>
      </c>
      <c r="N28" s="8">
        <f t="shared" si="2"/>
        <v>0</v>
      </c>
      <c r="O28" s="8">
        <f t="shared" si="2"/>
        <v>0</v>
      </c>
      <c r="P28" s="8"/>
      <c r="Q28" s="3"/>
    </row>
    <row r="29" spans="2:20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20" x14ac:dyDescent="0.25">
      <c r="B30" s="3"/>
      <c r="C30" s="9"/>
      <c r="D30" s="9"/>
      <c r="E30" s="9"/>
      <c r="F30" s="9"/>
      <c r="G30" s="9"/>
      <c r="H30" s="9"/>
      <c r="I30" s="9"/>
      <c r="J30" s="9"/>
      <c r="K30" s="9"/>
      <c r="L30" s="9" t="s">
        <v>29</v>
      </c>
      <c r="M30" s="14"/>
      <c r="N30" s="14"/>
      <c r="O30" s="14"/>
      <c r="P30" s="14"/>
      <c r="Q30" s="3"/>
    </row>
    <row r="31" spans="2:20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20" x14ac:dyDescent="0.25">
      <c r="B32" s="3"/>
      <c r="C32" s="10" t="s">
        <v>30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25">
      <c r="B33" s="3"/>
      <c r="C33" s="10" t="s">
        <v>31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 x14ac:dyDescent="0.25">
      <c r="B34" s="3"/>
      <c r="C34" s="10" t="s">
        <v>32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protectedRanges>
    <protectedRange sqref="G10 D12:D14 M30" name="DATOS"/>
    <protectedRange sqref="D19:O26" name="EDICION"/>
  </protectedRanges>
  <mergeCells count="14">
    <mergeCell ref="C3:P3"/>
    <mergeCell ref="C5:P5"/>
    <mergeCell ref="C6:P6"/>
    <mergeCell ref="C8:P8"/>
    <mergeCell ref="D12:G12"/>
    <mergeCell ref="M30:P30"/>
    <mergeCell ref="T19:T21"/>
    <mergeCell ref="D13:G13"/>
    <mergeCell ref="D14:G14"/>
    <mergeCell ref="C10:F10"/>
    <mergeCell ref="G10:H10"/>
    <mergeCell ref="C16:C18"/>
    <mergeCell ref="D16:O16"/>
    <mergeCell ref="P16:P18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customXml/itemProps3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E-3</vt:lpstr>
      <vt:lpstr>'E-3'!Print_Area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