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cia\Documents\Visual Studio 2022\PeruRequerimientos\retro_001\Componente 3_PADH\"/>
    </mc:Choice>
  </mc:AlternateContent>
  <xr:revisionPtr revIDLastSave="0" documentId="13_ncr:1_{41C1F9D2-81BC-4B44-839A-7AE75A752D8C}" xr6:coauthVersionLast="47" xr6:coauthVersionMax="47" xr10:uidLastSave="{00000000-0000-0000-0000-000000000000}"/>
  <bookViews>
    <workbookView xWindow="-120" yWindow="-120" windowWidth="20730" windowHeight="11040" xr2:uid="{77ADB0E4-4B52-464B-B097-21000366E483}"/>
  </bookViews>
  <sheets>
    <sheet name="E-6" sheetId="9" r:id="rId1"/>
  </sheets>
  <definedNames>
    <definedName name="_xlnm.Print_Area" localSheetId="0">'E-6'!$B$2:$Q$57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9" l="1"/>
  <c r="O50" i="9" s="1"/>
  <c r="E49" i="9"/>
  <c r="K49" i="9"/>
  <c r="E41" i="9"/>
  <c r="F41" i="9"/>
  <c r="F49" i="9" s="1"/>
  <c r="G41" i="9"/>
  <c r="G49" i="9" s="1"/>
  <c r="H41" i="9"/>
  <c r="H49" i="9" s="1"/>
  <c r="I41" i="9"/>
  <c r="I49" i="9" s="1"/>
  <c r="J41" i="9"/>
  <c r="J49" i="9" s="1"/>
  <c r="K41" i="9"/>
  <c r="L41" i="9"/>
  <c r="L49" i="9" s="1"/>
  <c r="M41" i="9"/>
  <c r="M49" i="9" s="1"/>
  <c r="M50" i="9" s="1"/>
  <c r="N41" i="9"/>
  <c r="N49" i="9" s="1"/>
  <c r="O41" i="9"/>
  <c r="E42" i="9"/>
  <c r="P42" i="9" s="1"/>
  <c r="F42" i="9"/>
  <c r="G42" i="9"/>
  <c r="H42" i="9"/>
  <c r="I42" i="9"/>
  <c r="J42" i="9"/>
  <c r="K42" i="9"/>
  <c r="L42" i="9"/>
  <c r="M42" i="9"/>
  <c r="N42" i="9"/>
  <c r="O42" i="9"/>
  <c r="E43" i="9"/>
  <c r="F43" i="9"/>
  <c r="G43" i="9"/>
  <c r="H43" i="9"/>
  <c r="I43" i="9"/>
  <c r="J43" i="9"/>
  <c r="K43" i="9"/>
  <c r="L43" i="9"/>
  <c r="M43" i="9"/>
  <c r="N43" i="9"/>
  <c r="O43" i="9"/>
  <c r="E44" i="9"/>
  <c r="F44" i="9"/>
  <c r="G44" i="9"/>
  <c r="H44" i="9"/>
  <c r="I44" i="9"/>
  <c r="J44" i="9"/>
  <c r="K44" i="9"/>
  <c r="P44" i="9" s="1"/>
  <c r="L44" i="9"/>
  <c r="M44" i="9"/>
  <c r="N44" i="9"/>
  <c r="O44" i="9"/>
  <c r="E45" i="9"/>
  <c r="F45" i="9"/>
  <c r="G45" i="9"/>
  <c r="H45" i="9"/>
  <c r="I45" i="9"/>
  <c r="J45" i="9"/>
  <c r="K45" i="9"/>
  <c r="L45" i="9"/>
  <c r="M45" i="9"/>
  <c r="N45" i="9"/>
  <c r="O45" i="9"/>
  <c r="E46" i="9"/>
  <c r="F46" i="9"/>
  <c r="G46" i="9"/>
  <c r="H46" i="9"/>
  <c r="I46" i="9"/>
  <c r="J46" i="9"/>
  <c r="K46" i="9"/>
  <c r="L46" i="9"/>
  <c r="M46" i="9"/>
  <c r="N46" i="9"/>
  <c r="O46" i="9"/>
  <c r="E47" i="9"/>
  <c r="F47" i="9"/>
  <c r="G47" i="9"/>
  <c r="H47" i="9"/>
  <c r="I47" i="9"/>
  <c r="P47" i="9" s="1"/>
  <c r="J47" i="9"/>
  <c r="K47" i="9"/>
  <c r="L47" i="9"/>
  <c r="M47" i="9"/>
  <c r="N47" i="9"/>
  <c r="O47" i="9"/>
  <c r="E48" i="9"/>
  <c r="F48" i="9"/>
  <c r="G48" i="9"/>
  <c r="H48" i="9"/>
  <c r="I48" i="9"/>
  <c r="J48" i="9"/>
  <c r="K48" i="9"/>
  <c r="L48" i="9"/>
  <c r="M48" i="9"/>
  <c r="N48" i="9"/>
  <c r="O48" i="9"/>
  <c r="D48" i="9"/>
  <c r="D42" i="9"/>
  <c r="D43" i="9"/>
  <c r="D44" i="9"/>
  <c r="D45" i="9"/>
  <c r="D46" i="9"/>
  <c r="D47" i="9"/>
  <c r="P48" i="9"/>
  <c r="D41" i="9"/>
  <c r="D49" i="9" s="1"/>
  <c r="D50" i="9" s="1"/>
  <c r="D39" i="9"/>
  <c r="O39" i="9"/>
  <c r="N39" i="9"/>
  <c r="M39" i="9"/>
  <c r="L39" i="9"/>
  <c r="K39" i="9"/>
  <c r="J39" i="9"/>
  <c r="I39" i="9"/>
  <c r="H39" i="9"/>
  <c r="G39" i="9"/>
  <c r="F39" i="9"/>
  <c r="P39" i="9" s="1"/>
  <c r="E39" i="9"/>
  <c r="E29" i="9"/>
  <c r="F29" i="9"/>
  <c r="G29" i="9"/>
  <c r="H29" i="9"/>
  <c r="I29" i="9"/>
  <c r="J29" i="9"/>
  <c r="K29" i="9"/>
  <c r="L29" i="9"/>
  <c r="M29" i="9"/>
  <c r="N29" i="9"/>
  <c r="O29" i="9"/>
  <c r="D29" i="9"/>
  <c r="P43" i="9"/>
  <c r="P38" i="9"/>
  <c r="P37" i="9"/>
  <c r="P36" i="9"/>
  <c r="P35" i="9"/>
  <c r="P34" i="9"/>
  <c r="P33" i="9"/>
  <c r="P32" i="9"/>
  <c r="P31" i="9"/>
  <c r="P28" i="9"/>
  <c r="P27" i="9"/>
  <c r="P26" i="9"/>
  <c r="P25" i="9"/>
  <c r="P24" i="9"/>
  <c r="P23" i="9"/>
  <c r="P22" i="9"/>
  <c r="P21" i="9"/>
  <c r="E50" i="9" l="1"/>
  <c r="P41" i="9"/>
  <c r="G50" i="9"/>
  <c r="J50" i="9"/>
  <c r="N50" i="9"/>
  <c r="L50" i="9"/>
  <c r="P45" i="9"/>
  <c r="P46" i="9"/>
  <c r="H50" i="9"/>
  <c r="K50" i="9"/>
  <c r="F50" i="9"/>
  <c r="I50" i="9"/>
  <c r="P29" i="9"/>
  <c r="P49" i="9"/>
</calcChain>
</file>

<file path=xl/sharedStrings.xml><?xml version="1.0" encoding="utf-8"?>
<sst xmlns="http://schemas.openxmlformats.org/spreadsheetml/2006/main" count="59" uniqueCount="43">
  <si>
    <t>Ministerio de Desarrollo Agrario y Riego</t>
  </si>
  <si>
    <t>Autoridad Nacional del Agua</t>
  </si>
  <si>
    <t>PERIODO AÑO</t>
  </si>
  <si>
    <t>Autoridad Administrativa del Agua                                                    :</t>
  </si>
  <si>
    <t>Administración Local de Agua                                                              :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</si>
  <si>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</si>
  <si>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</si>
  <si>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</si>
  <si>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</si>
  <si>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</si>
  <si>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</si>
  <si>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</si>
  <si>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</si>
  <si>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</si>
  <si>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</si>
  <si>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</si>
  <si>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</si>
  <si>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Fecha:</t>
  </si>
  <si>
    <t>DEMANDA DE AGUA</t>
  </si>
  <si>
    <t>Nombre del Operador                                                                          :</t>
  </si>
  <si>
    <t>VOLUMEN DE AGUA – [HM3]</t>
  </si>
  <si>
    <t>TOTAL 
[Hm3]</t>
  </si>
  <si>
    <t>USO POBLACIONAL</t>
  </si>
  <si>
    <t>USO AGRARIO</t>
  </si>
  <si>
    <t>USO INDUSTRIAL</t>
  </si>
  <si>
    <t>USO MINERO</t>
  </si>
  <si>
    <t>USO ENERGÉTICO</t>
  </si>
  <si>
    <t>USO ACUÍCOLA Y PESQUERO</t>
  </si>
  <si>
    <t>CAUDAL ECOLÓGICO</t>
  </si>
  <si>
    <t>OTROS USOS</t>
  </si>
  <si>
    <t>SUB TOTAL</t>
  </si>
  <si>
    <t>TOTAL POR TIPO DE USO</t>
  </si>
  <si>
    <t>VOLUMEN TOTAL POR SECTOR HIDRÁULICO (HM3)</t>
  </si>
  <si>
    <t>CAUDAL PROMEDIO POR SECTOR HIDRÁULICO (m3/s)</t>
  </si>
  <si>
    <t>Nombres, Apellidos y Firma</t>
  </si>
  <si>
    <t>OTROS</t>
  </si>
  <si>
    <t>Formato E-6.- Consolidado de la Demanda de Agua</t>
  </si>
  <si>
    <t>CONSOLIDACION DE LA DEMANDA DE AGUA</t>
  </si>
  <si>
    <t>USUARIOS CON SISTEMAS PROPIOS DE ABASTECIMIENTO</t>
  </si>
  <si>
    <t>Fuente: E-5</t>
  </si>
  <si>
    <t>SECTOR HIDRAULICO</t>
  </si>
  <si>
    <t>Fuente: E-4</t>
  </si>
  <si>
    <t>Visación del 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</si>
</sst>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788882</xdr:colOff>
      <xdr:row>3</xdr:row>
      <xdr:rowOff>144357</xdr:rowOff>
    </xdr:from>
    <xdr:to>
      <xdr:col>2</xdr:col>
      <xdr:colOff>3108325</xdr:colOff>
      <xdr:row>7</xdr:row>
      <xdr:rowOff>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7AD994-B37B-4868-A23D-4E52A40F1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06420" cy="667695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54122</xdr:colOff>
      <xdr:row>7</xdr:row>
      <xdr:rowOff>1334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CF6DD0-1248-4B07-838A-C556B52C6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3175" y="734272"/>
          <a:ext cx="1689247" cy="733912"/>
        </a:xfrm>
        <a:prstGeom prst="rect">
          <a:avLst/>
        </a:prstGeom>
      </xdr:spPr>
    </xdr:pic>
    <xdr:clientData/>
  </xdr:twoCellAnchor>
  <xdr:twoCellAnchor editAs="oneCell">
    <xdr:from>
      <xdr:col>1</xdr:col>
      <xdr:colOff>788882</xdr:colOff>
      <xdr:row>3</xdr:row>
      <xdr:rowOff>144357</xdr:rowOff>
    </xdr:from>
    <xdr:to>
      <xdr:col>2</xdr:col>
      <xdr:colOff>3104515</xdr:colOff>
      <xdr:row>7</xdr:row>
      <xdr:rowOff>19572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31114F-E05B-4ACE-908B-09C3633BF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552" y="799677"/>
          <a:ext cx="3110230" cy="686745"/>
        </a:xfrm>
        <a:prstGeom prst="rect">
          <a:avLst/>
        </a:prstGeom>
      </xdr:spPr>
    </xdr:pic>
    <xdr:clientData/>
  </xdr:twoCellAnchor>
  <xdr:twoCellAnchor editAs="oneCell">
    <xdr:from>
      <xdr:col>13</xdr:col>
      <xdr:colOff>323215</xdr:colOff>
      <xdr:row>3</xdr:row>
      <xdr:rowOff>77047</xdr:rowOff>
    </xdr:from>
    <xdr:to>
      <xdr:col>16</xdr:col>
      <xdr:colOff>57932</xdr:colOff>
      <xdr:row>7</xdr:row>
      <xdr:rowOff>20384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780786-DBE1-4906-A00E-470D10DDB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3175" y="734272"/>
          <a:ext cx="1693057" cy="752962"/>
        </a:xfrm>
        <a:prstGeom prst="rect">
          <a:avLst/>
        </a:prstGeom>
      </xdr:spPr>
    </xdr:pic>
    <xdr:clientData/>
  </xdr:twoCellAnchor>
  <xdr:twoCellAnchor>
    <xdr:from>
      <xdr:col>17</xdr:col>
      <xdr:colOff>29845</xdr:colOff>
      <xdr:row>19</xdr:row>
      <xdr:rowOff>116416</xdr:rowOff>
    </xdr:from>
    <xdr:to>
      <xdr:col>17</xdr:col>
      <xdr:colOff>250190</xdr:colOff>
      <xdr:row>19</xdr:row>
      <xdr:rowOff>116416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55856806-9C02-8F99-D9CD-BAB2E46522EE}"/>
            </a:ext>
          </a:extLst>
        </xdr:cNvPr>
        <xdr:cNvCxnSpPr/>
      </xdr:nvCxnSpPr>
      <xdr:spPr>
        <a:xfrm flipH="1">
          <a:off x="13396595" y="3788833"/>
          <a:ext cx="22034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49106</xdr:colOff>
      <xdr:row>29</xdr:row>
      <xdr:rowOff>137583</xdr:rowOff>
    </xdr:from>
    <xdr:to>
      <xdr:col>17</xdr:col>
      <xdr:colOff>265641</xdr:colOff>
      <xdr:row>29</xdr:row>
      <xdr:rowOff>137583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6A7859A0-BC29-41CE-BF1D-FD67A7826892}"/>
            </a:ext>
          </a:extLst>
        </xdr:cNvPr>
        <xdr:cNvCxnSpPr/>
      </xdr:nvCxnSpPr>
      <xdr:spPr>
        <a:xfrm flipH="1">
          <a:off x="13415856" y="6032500"/>
          <a:ext cx="21653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D8FC-77E7-4E46-B723-A81DB6686504}">
  <sheetPr>
    <pageSetUpPr fitToPage="1"/>
  </sheetPr>
  <dimension ref="B2:S57"/>
  <sheetViews>
    <sheetView tabSelected="1" view="pageBreakPreview" zoomScale="90" zoomScaleNormal="100" zoomScaleSheetLayoutView="90" workbookViewId="0">
      <selection activeCell="D20" sqref="D20"/>
    </sheetView>
  </sheetViews>
  <sheetFormatPr defaultColWidth="11.5703125" defaultRowHeight="15" x14ac:dyDescent="0.25"/>
  <cols>
    <col min="1" max="1" width="11.5703125" style="1"/>
    <col min="2" max="2" width="7.7109375" style="1" customWidth="1"/>
    <col min="3" max="3" width="52.7109375" style="1" customWidth="1"/>
    <col min="4" max="15" width="8.5703125" style="1" customWidth="1"/>
    <col min="16" max="16" width="11.28515625" style="1" customWidth="1"/>
    <col min="17" max="17" width="7.7109375" style="1" customWidth="1"/>
    <col min="18" max="18" width="4" style="1" customWidth="1"/>
    <col min="19" max="16384" width="11.5703125" style="1"/>
  </cols>
  <sheetData>
    <row r="2" spans="2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ht="23.25" x14ac:dyDescent="0.25">
      <c r="B3" s="2"/>
      <c r="C3" s="19" t="s">
        <v>36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"/>
    </row>
    <row r="4" spans="2:1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8.75" x14ac:dyDescent="0.25">
      <c r="B5" s="2"/>
      <c r="C5" s="24" t="s">
        <v>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"/>
    </row>
    <row r="6" spans="2:17" ht="15.75" x14ac:dyDescent="0.25">
      <c r="B6" s="2"/>
      <c r="C6" s="23" t="s">
        <v>1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"/>
    </row>
    <row r="7" spans="2:17" ht="15.75" x14ac:dyDescent="0.25">
      <c r="B7" s="2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2"/>
    </row>
    <row r="8" spans="2:17" x14ac:dyDescent="0.25"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26.25" x14ac:dyDescent="0.25">
      <c r="B9" s="22" t="s">
        <v>37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2:17" x14ac:dyDescent="0.25"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x14ac:dyDescent="0.25">
      <c r="B11" s="2"/>
      <c r="C11" s="20" t="s">
        <v>2</v>
      </c>
      <c r="D11" s="20"/>
      <c r="E11" s="20"/>
      <c r="F11" s="20"/>
      <c r="G11" s="18"/>
      <c r="H11" s="18"/>
      <c r="I11" s="2"/>
      <c r="J11" s="2"/>
      <c r="K11" s="2"/>
      <c r="L11" s="2"/>
      <c r="M11" s="2"/>
      <c r="N11" s="2"/>
      <c r="O11" s="2"/>
      <c r="P11" s="2"/>
      <c r="Q11" s="2"/>
    </row>
    <row r="12" spans="2:17" ht="15.75" x14ac:dyDescent="0.25">
      <c r="B12" s="2"/>
      <c r="C12" s="10"/>
      <c r="D12" s="10"/>
      <c r="E12" s="10"/>
      <c r="F12" s="10"/>
      <c r="G12" s="14"/>
      <c r="H12" s="14"/>
      <c r="I12" s="2"/>
      <c r="J12" s="2"/>
      <c r="K12" s="2"/>
      <c r="L12" s="2"/>
      <c r="M12" s="2"/>
      <c r="N12" s="2"/>
      <c r="O12" s="2"/>
      <c r="P12" s="2"/>
      <c r="Q12" s="2"/>
    </row>
    <row r="13" spans="2:17" x14ac:dyDescent="0.25">
      <c r="B13" s="2"/>
      <c r="C13" s="11" t="s">
        <v>3</v>
      </c>
      <c r="D13" s="25"/>
      <c r="E13" s="25"/>
      <c r="F13" s="25"/>
      <c r="G13" s="25"/>
      <c r="H13" s="3"/>
      <c r="I13" s="3"/>
      <c r="J13" s="3"/>
      <c r="K13" s="3"/>
      <c r="L13" s="3"/>
      <c r="M13" s="3"/>
      <c r="N13" s="3"/>
      <c r="O13" s="3"/>
      <c r="P13" s="3"/>
      <c r="Q13" s="2"/>
    </row>
    <row r="14" spans="2:17" x14ac:dyDescent="0.25">
      <c r="B14" s="2"/>
      <c r="C14" s="11" t="s">
        <v>4</v>
      </c>
      <c r="D14" s="25"/>
      <c r="E14" s="25"/>
      <c r="F14" s="25"/>
      <c r="G14" s="25"/>
      <c r="H14" s="3"/>
      <c r="I14" s="3"/>
      <c r="J14" s="3"/>
      <c r="K14" s="3"/>
      <c r="L14" s="3"/>
      <c r="M14" s="3"/>
      <c r="N14" s="3"/>
      <c r="O14" s="3"/>
      <c r="P14" s="3"/>
      <c r="Q14" s="2"/>
    </row>
    <row r="15" spans="2:17" x14ac:dyDescent="0.25">
      <c r="B15" s="2"/>
      <c r="C15" s="11" t="s">
        <v>19</v>
      </c>
      <c r="D15" s="17"/>
      <c r="E15" s="17"/>
      <c r="F15" s="17"/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9" ht="16.149999999999999" customHeight="1" x14ac:dyDescent="0.25">
      <c r="B17" s="2"/>
      <c r="C17" s="21" t="s">
        <v>18</v>
      </c>
      <c r="D17" s="21" t="s">
        <v>20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6" t="s">
        <v>21</v>
      </c>
      <c r="Q17" s="2"/>
    </row>
    <row r="18" spans="2:19" ht="14.45" hidden="1" customHeight="1" x14ac:dyDescent="0.25">
      <c r="B18" s="2"/>
      <c r="C18" s="21"/>
      <c r="D18" s="5">
        <v>31</v>
      </c>
      <c r="E18" s="5">
        <v>30</v>
      </c>
      <c r="F18" s="5">
        <v>31</v>
      </c>
      <c r="G18" s="5">
        <v>30</v>
      </c>
      <c r="H18" s="5">
        <v>31</v>
      </c>
      <c r="I18" s="5">
        <v>31</v>
      </c>
      <c r="J18" s="5">
        <v>28</v>
      </c>
      <c r="K18" s="5">
        <v>31</v>
      </c>
      <c r="L18" s="5">
        <v>30</v>
      </c>
      <c r="M18" s="5">
        <v>31</v>
      </c>
      <c r="N18" s="5">
        <v>30</v>
      </c>
      <c r="O18" s="5">
        <v>31</v>
      </c>
      <c r="P18" s="21"/>
      <c r="Q18" s="2"/>
    </row>
    <row r="19" spans="2:19" x14ac:dyDescent="0.25">
      <c r="B19" s="2"/>
      <c r="C19" s="21"/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">
        <v>10</v>
      </c>
      <c r="J19" s="4" t="s">
        <v>11</v>
      </c>
      <c r="K19" s="4" t="s">
        <v>12</v>
      </c>
      <c r="L19" s="4" t="s">
        <v>13</v>
      </c>
      <c r="M19" s="4" t="s">
        <v>14</v>
      </c>
      <c r="N19" s="4" t="s">
        <v>15</v>
      </c>
      <c r="O19" s="4" t="s">
        <v>16</v>
      </c>
      <c r="P19" s="21"/>
      <c r="Q19" s="2"/>
    </row>
    <row r="20" spans="2:19" ht="17.45" customHeight="1" x14ac:dyDescent="0.25">
      <c r="B20" s="2"/>
      <c r="C20" s="4" t="s">
        <v>38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2"/>
      <c r="S20" s="15" t="s">
        <v>39</v>
      </c>
    </row>
    <row r="21" spans="2:19" ht="17.45" customHeight="1" x14ac:dyDescent="0.25">
      <c r="B21" s="2"/>
      <c r="C21" s="12" t="s">
        <v>22</v>
      </c>
      <c r="D21" s="6">
        <v>3</v>
      </c>
      <c r="E21" s="6">
        <v>4</v>
      </c>
      <c r="F21" s="6">
        <v>4</v>
      </c>
      <c r="G21" s="6">
        <v>6</v>
      </c>
      <c r="H21" s="6">
        <v>4</v>
      </c>
      <c r="I21" s="6">
        <v>3</v>
      </c>
      <c r="J21" s="6">
        <v>2</v>
      </c>
      <c r="K21" s="6">
        <v>56</v>
      </c>
      <c r="L21" s="6">
        <v>4</v>
      </c>
      <c r="M21" s="6">
        <v>2</v>
      </c>
      <c r="N21" s="6">
        <v>1</v>
      </c>
      <c r="O21" s="6">
        <v>1</v>
      </c>
      <c r="P21" s="6">
        <f t="shared" ref="P21:P48" si="0">SUM(D21:O21)</f>
        <v>90</v>
      </c>
      <c r="Q21" s="2"/>
    </row>
    <row r="22" spans="2:19" ht="17.45" customHeight="1" x14ac:dyDescent="0.25">
      <c r="B22" s="2"/>
      <c r="C22" s="12" t="s">
        <v>23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2"/>
    </row>
    <row r="23" spans="2:19" ht="17.45" customHeight="1" x14ac:dyDescent="0.25">
      <c r="B23" s="2"/>
      <c r="C23" s="12" t="s">
        <v>24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2"/>
    </row>
    <row r="24" spans="2:19" ht="17.45" customHeight="1" x14ac:dyDescent="0.25">
      <c r="B24" s="2"/>
      <c r="C24" s="12" t="s">
        <v>25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2"/>
    </row>
    <row r="25" spans="2:19" ht="17.45" customHeight="1" x14ac:dyDescent="0.25">
      <c r="B25" s="2"/>
      <c r="C25" s="12" t="s">
        <v>26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  <c r="Q25" s="2"/>
    </row>
    <row r="26" spans="2:19" ht="17.45" customHeight="1" x14ac:dyDescent="0.25">
      <c r="B26" s="2"/>
      <c r="C26" s="12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2"/>
    </row>
    <row r="27" spans="2:19" ht="17.45" customHeight="1" x14ac:dyDescent="0.25">
      <c r="B27" s="2"/>
      <c r="C27" s="12" t="s">
        <v>28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2"/>
    </row>
    <row r="28" spans="2:19" ht="17.45" customHeight="1" x14ac:dyDescent="0.25">
      <c r="B28" s="2"/>
      <c r="C28" s="12" t="s">
        <v>35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2"/>
    </row>
    <row r="29" spans="2:19" ht="17.45" customHeight="1" x14ac:dyDescent="0.25">
      <c r="B29" s="2"/>
      <c r="C29" s="12" t="s">
        <v>30</v>
      </c>
      <c r="D29" s="6">
        <f>SUM(D21:D28)</f>
        <v>3</v>
      </c>
      <c r="E29" s="6">
        <f t="shared" ref="E29:O29" si="1">SUM(E21:E28)</f>
        <v>4</v>
      </c>
      <c r="F29" s="6">
        <f t="shared" si="1"/>
        <v>4</v>
      </c>
      <c r="G29" s="6">
        <f t="shared" si="1"/>
        <v>6</v>
      </c>
      <c r="H29" s="6">
        <f t="shared" si="1"/>
        <v>4</v>
      </c>
      <c r="I29" s="6">
        <f t="shared" si="1"/>
        <v>3</v>
      </c>
      <c r="J29" s="6">
        <f t="shared" si="1"/>
        <v>2</v>
      </c>
      <c r="K29" s="6">
        <f t="shared" si="1"/>
        <v>56</v>
      </c>
      <c r="L29" s="6">
        <f t="shared" si="1"/>
        <v>4</v>
      </c>
      <c r="M29" s="6">
        <f t="shared" si="1"/>
        <v>2</v>
      </c>
      <c r="N29" s="6">
        <f t="shared" si="1"/>
        <v>1</v>
      </c>
      <c r="O29" s="6">
        <f t="shared" si="1"/>
        <v>1</v>
      </c>
      <c r="P29" s="6">
        <f t="shared" si="0"/>
        <v>90</v>
      </c>
      <c r="Q29" s="2"/>
    </row>
    <row r="30" spans="2:19" ht="17.45" customHeight="1" x14ac:dyDescent="0.25">
      <c r="B30" s="2"/>
      <c r="C30" s="4" t="s">
        <v>40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2"/>
      <c r="S30" s="15" t="s">
        <v>41</v>
      </c>
    </row>
    <row r="31" spans="2:19" ht="17.45" customHeight="1" x14ac:dyDescent="0.25">
      <c r="B31" s="2"/>
      <c r="C31" s="12" t="s">
        <v>22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  <c r="Q31" s="2"/>
    </row>
    <row r="32" spans="2:19" ht="17.45" customHeight="1" x14ac:dyDescent="0.25">
      <c r="B32" s="2"/>
      <c r="C32" s="12" t="s">
        <v>23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0</v>
      </c>
      <c r="Q32" s="2"/>
    </row>
    <row r="33" spans="2:17" ht="17.45" customHeight="1" x14ac:dyDescent="0.25">
      <c r="B33" s="2"/>
      <c r="C33" s="12" t="s">
        <v>24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f t="shared" si="0"/>
        <v>0</v>
      </c>
      <c r="Q33" s="2"/>
    </row>
    <row r="34" spans="2:17" ht="17.45" customHeight="1" x14ac:dyDescent="0.25">
      <c r="B34" s="2"/>
      <c r="C34" s="12" t="s">
        <v>25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0</v>
      </c>
      <c r="Q34" s="2"/>
    </row>
    <row r="35" spans="2:17" ht="17.45" customHeight="1" x14ac:dyDescent="0.25">
      <c r="B35" s="2"/>
      <c r="C35" s="12" t="s">
        <v>26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2"/>
    </row>
    <row r="36" spans="2:17" ht="17.45" customHeight="1" x14ac:dyDescent="0.25">
      <c r="B36" s="2"/>
      <c r="C36" s="12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2"/>
    </row>
    <row r="37" spans="2:17" ht="17.45" customHeight="1" x14ac:dyDescent="0.25">
      <c r="B37" s="2"/>
      <c r="C37" s="12" t="s">
        <v>28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2"/>
    </row>
    <row r="38" spans="2:17" ht="17.45" customHeight="1" x14ac:dyDescent="0.25">
      <c r="B38" s="2"/>
      <c r="C38" s="12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 t="shared" si="0"/>
        <v>0</v>
      </c>
      <c r="Q38" s="2"/>
    </row>
    <row r="39" spans="2:17" ht="17.45" customHeight="1" x14ac:dyDescent="0.25">
      <c r="B39" s="2"/>
      <c r="C39" s="12" t="s">
        <v>30</v>
      </c>
      <c r="D39" s="6">
        <f>SUM(D31:D38)</f>
        <v>0</v>
      </c>
      <c r="E39" s="6">
        <f t="shared" ref="E39" si="2">SUM(E31:E38)</f>
        <v>0</v>
      </c>
      <c r="F39" s="6">
        <f t="shared" ref="F39" si="3">SUM(F31:F38)</f>
        <v>0</v>
      </c>
      <c r="G39" s="6">
        <f t="shared" ref="G39" si="4">SUM(G31:G38)</f>
        <v>0</v>
      </c>
      <c r="H39" s="6">
        <f t="shared" ref="H39" si="5">SUM(H31:H38)</f>
        <v>0</v>
      </c>
      <c r="I39" s="6">
        <f t="shared" ref="I39" si="6">SUM(I31:I38)</f>
        <v>0</v>
      </c>
      <c r="J39" s="6">
        <f t="shared" ref="J39" si="7">SUM(J31:J38)</f>
        <v>0</v>
      </c>
      <c r="K39" s="6">
        <f t="shared" ref="K39" si="8">SUM(K31:K38)</f>
        <v>0</v>
      </c>
      <c r="L39" s="6">
        <f t="shared" ref="L39" si="9">SUM(L31:L38)</f>
        <v>0</v>
      </c>
      <c r="M39" s="6">
        <f t="shared" ref="M39" si="10">SUM(M31:M38)</f>
        <v>0</v>
      </c>
      <c r="N39" s="6">
        <f t="shared" ref="N39" si="11">SUM(N31:N38)</f>
        <v>0</v>
      </c>
      <c r="O39" s="6">
        <f t="shared" ref="O39" si="12">SUM(O31:O38)</f>
        <v>0</v>
      </c>
      <c r="P39" s="6">
        <f t="shared" si="0"/>
        <v>0</v>
      </c>
      <c r="Q39" s="2"/>
    </row>
    <row r="40" spans="2:17" ht="17.45" customHeight="1" x14ac:dyDescent="0.25">
      <c r="B40" s="2"/>
      <c r="C40" s="4" t="s">
        <v>31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2"/>
    </row>
    <row r="41" spans="2:17" ht="17.45" customHeight="1" x14ac:dyDescent="0.25">
      <c r="B41" s="2"/>
      <c r="C41" s="12" t="s">
        <v>22</v>
      </c>
      <c r="D41" s="6">
        <f>D21+D31</f>
        <v>3</v>
      </c>
      <c r="E41" s="6">
        <f t="shared" ref="E41:O41" si="13">E21+E31</f>
        <v>4</v>
      </c>
      <c r="F41" s="6">
        <f t="shared" si="13"/>
        <v>4</v>
      </c>
      <c r="G41" s="6">
        <f t="shared" si="13"/>
        <v>6</v>
      </c>
      <c r="H41" s="6">
        <f t="shared" si="13"/>
        <v>4</v>
      </c>
      <c r="I41" s="6">
        <f t="shared" si="13"/>
        <v>3</v>
      </c>
      <c r="J41" s="6">
        <f t="shared" si="13"/>
        <v>2</v>
      </c>
      <c r="K41" s="6">
        <f t="shared" si="13"/>
        <v>56</v>
      </c>
      <c r="L41" s="6">
        <f t="shared" si="13"/>
        <v>4</v>
      </c>
      <c r="M41" s="6">
        <f t="shared" si="13"/>
        <v>2</v>
      </c>
      <c r="N41" s="6">
        <f t="shared" si="13"/>
        <v>1</v>
      </c>
      <c r="O41" s="6">
        <f t="shared" si="13"/>
        <v>1</v>
      </c>
      <c r="P41" s="6">
        <f t="shared" si="0"/>
        <v>90</v>
      </c>
      <c r="Q41" s="2"/>
    </row>
    <row r="42" spans="2:17" ht="17.45" customHeight="1" x14ac:dyDescent="0.25">
      <c r="B42" s="2"/>
      <c r="C42" s="12" t="s">
        <v>23</v>
      </c>
      <c r="D42" s="6">
        <f t="shared" ref="D42:O47" si="14">D22+D32</f>
        <v>0</v>
      </c>
      <c r="E42" s="6">
        <f t="shared" si="14"/>
        <v>0</v>
      </c>
      <c r="F42" s="6">
        <f t="shared" si="14"/>
        <v>0</v>
      </c>
      <c r="G42" s="6">
        <f t="shared" si="14"/>
        <v>0</v>
      </c>
      <c r="H42" s="6">
        <f t="shared" si="14"/>
        <v>0</v>
      </c>
      <c r="I42" s="6">
        <f t="shared" si="14"/>
        <v>0</v>
      </c>
      <c r="J42" s="6">
        <f t="shared" si="14"/>
        <v>0</v>
      </c>
      <c r="K42" s="6">
        <f t="shared" si="14"/>
        <v>0</v>
      </c>
      <c r="L42" s="6">
        <f t="shared" si="14"/>
        <v>0</v>
      </c>
      <c r="M42" s="6">
        <f t="shared" si="14"/>
        <v>0</v>
      </c>
      <c r="N42" s="6">
        <f t="shared" si="14"/>
        <v>0</v>
      </c>
      <c r="O42" s="6">
        <f t="shared" si="14"/>
        <v>0</v>
      </c>
      <c r="P42" s="6">
        <f t="shared" si="0"/>
        <v>0</v>
      </c>
      <c r="Q42" s="2"/>
    </row>
    <row r="43" spans="2:17" ht="17.45" customHeight="1" x14ac:dyDescent="0.25">
      <c r="B43" s="2"/>
      <c r="C43" s="12" t="s">
        <v>24</v>
      </c>
      <c r="D43" s="6">
        <f t="shared" si="14"/>
        <v>0</v>
      </c>
      <c r="E43" s="6">
        <f t="shared" si="14"/>
        <v>0</v>
      </c>
      <c r="F43" s="6">
        <f t="shared" si="14"/>
        <v>0</v>
      </c>
      <c r="G43" s="6">
        <f t="shared" si="14"/>
        <v>0</v>
      </c>
      <c r="H43" s="6">
        <f t="shared" si="14"/>
        <v>0</v>
      </c>
      <c r="I43" s="6">
        <f t="shared" si="14"/>
        <v>0</v>
      </c>
      <c r="J43" s="6">
        <f t="shared" si="14"/>
        <v>0</v>
      </c>
      <c r="K43" s="6">
        <f t="shared" si="14"/>
        <v>0</v>
      </c>
      <c r="L43" s="6">
        <f t="shared" si="14"/>
        <v>0</v>
      </c>
      <c r="M43" s="6">
        <f t="shared" si="14"/>
        <v>0</v>
      </c>
      <c r="N43" s="6">
        <f t="shared" si="14"/>
        <v>0</v>
      </c>
      <c r="O43" s="6">
        <f t="shared" si="14"/>
        <v>0</v>
      </c>
      <c r="P43" s="6">
        <f t="shared" si="0"/>
        <v>0</v>
      </c>
      <c r="Q43" s="2"/>
    </row>
    <row r="44" spans="2:17" ht="17.45" customHeight="1" x14ac:dyDescent="0.25">
      <c r="B44" s="2"/>
      <c r="C44" s="12" t="s">
        <v>25</v>
      </c>
      <c r="D44" s="6">
        <f t="shared" si="14"/>
        <v>0</v>
      </c>
      <c r="E44" s="6">
        <f t="shared" si="14"/>
        <v>0</v>
      </c>
      <c r="F44" s="6">
        <f t="shared" si="14"/>
        <v>0</v>
      </c>
      <c r="G44" s="6">
        <f t="shared" si="14"/>
        <v>0</v>
      </c>
      <c r="H44" s="6">
        <f t="shared" si="14"/>
        <v>0</v>
      </c>
      <c r="I44" s="6">
        <f t="shared" si="14"/>
        <v>0</v>
      </c>
      <c r="J44" s="6">
        <f t="shared" si="14"/>
        <v>0</v>
      </c>
      <c r="K44" s="6">
        <f t="shared" si="14"/>
        <v>0</v>
      </c>
      <c r="L44" s="6">
        <f t="shared" si="14"/>
        <v>0</v>
      </c>
      <c r="M44" s="6">
        <f t="shared" si="14"/>
        <v>0</v>
      </c>
      <c r="N44" s="6">
        <f t="shared" si="14"/>
        <v>0</v>
      </c>
      <c r="O44" s="6">
        <f t="shared" si="14"/>
        <v>0</v>
      </c>
      <c r="P44" s="6">
        <f t="shared" si="0"/>
        <v>0</v>
      </c>
      <c r="Q44" s="2"/>
    </row>
    <row r="45" spans="2:17" ht="17.45" customHeight="1" x14ac:dyDescent="0.25">
      <c r="B45" s="2"/>
      <c r="C45" s="12" t="s">
        <v>26</v>
      </c>
      <c r="D45" s="6">
        <f t="shared" si="14"/>
        <v>0</v>
      </c>
      <c r="E45" s="6">
        <f t="shared" si="14"/>
        <v>0</v>
      </c>
      <c r="F45" s="6">
        <f t="shared" si="14"/>
        <v>0</v>
      </c>
      <c r="G45" s="6">
        <f t="shared" si="14"/>
        <v>0</v>
      </c>
      <c r="H45" s="6">
        <f t="shared" si="14"/>
        <v>0</v>
      </c>
      <c r="I45" s="6">
        <f t="shared" si="14"/>
        <v>0</v>
      </c>
      <c r="J45" s="6">
        <f t="shared" si="14"/>
        <v>0</v>
      </c>
      <c r="K45" s="6">
        <f t="shared" si="14"/>
        <v>0</v>
      </c>
      <c r="L45" s="6">
        <f t="shared" si="14"/>
        <v>0</v>
      </c>
      <c r="M45" s="6">
        <f t="shared" si="14"/>
        <v>0</v>
      </c>
      <c r="N45" s="6">
        <f t="shared" si="14"/>
        <v>0</v>
      </c>
      <c r="O45" s="6">
        <f t="shared" si="14"/>
        <v>0</v>
      </c>
      <c r="P45" s="6">
        <f t="shared" si="0"/>
        <v>0</v>
      </c>
      <c r="Q45" s="2"/>
    </row>
    <row r="46" spans="2:17" ht="17.45" customHeight="1" x14ac:dyDescent="0.25">
      <c r="B46" s="2"/>
      <c r="C46" s="12" t="s">
        <v>27</v>
      </c>
      <c r="D46" s="6">
        <f t="shared" si="14"/>
        <v>0</v>
      </c>
      <c r="E46" s="6">
        <f t="shared" si="14"/>
        <v>0</v>
      </c>
      <c r="F46" s="6">
        <f t="shared" si="14"/>
        <v>0</v>
      </c>
      <c r="G46" s="6">
        <f t="shared" si="14"/>
        <v>0</v>
      </c>
      <c r="H46" s="6">
        <f t="shared" si="14"/>
        <v>0</v>
      </c>
      <c r="I46" s="6">
        <f t="shared" si="14"/>
        <v>0</v>
      </c>
      <c r="J46" s="6">
        <f t="shared" si="14"/>
        <v>0</v>
      </c>
      <c r="K46" s="6">
        <f t="shared" si="14"/>
        <v>0</v>
      </c>
      <c r="L46" s="6">
        <f t="shared" si="14"/>
        <v>0</v>
      </c>
      <c r="M46" s="6">
        <f t="shared" si="14"/>
        <v>0</v>
      </c>
      <c r="N46" s="6">
        <f t="shared" si="14"/>
        <v>0</v>
      </c>
      <c r="O46" s="6">
        <f t="shared" si="14"/>
        <v>0</v>
      </c>
      <c r="P46" s="6">
        <f t="shared" si="0"/>
        <v>0</v>
      </c>
      <c r="Q46" s="2"/>
    </row>
    <row r="47" spans="2:17" ht="17.45" customHeight="1" x14ac:dyDescent="0.25">
      <c r="B47" s="2"/>
      <c r="C47" s="12" t="s">
        <v>28</v>
      </c>
      <c r="D47" s="6">
        <f t="shared" si="14"/>
        <v>0</v>
      </c>
      <c r="E47" s="6">
        <f t="shared" si="14"/>
        <v>0</v>
      </c>
      <c r="F47" s="6">
        <f t="shared" si="14"/>
        <v>0</v>
      </c>
      <c r="G47" s="6">
        <f t="shared" si="14"/>
        <v>0</v>
      </c>
      <c r="H47" s="6">
        <f t="shared" si="14"/>
        <v>0</v>
      </c>
      <c r="I47" s="6">
        <f t="shared" si="14"/>
        <v>0</v>
      </c>
      <c r="J47" s="6">
        <f t="shared" si="14"/>
        <v>0</v>
      </c>
      <c r="K47" s="6">
        <f t="shared" si="14"/>
        <v>0</v>
      </c>
      <c r="L47" s="6">
        <f t="shared" si="14"/>
        <v>0</v>
      </c>
      <c r="M47" s="6">
        <f t="shared" si="14"/>
        <v>0</v>
      </c>
      <c r="N47" s="6">
        <f t="shared" si="14"/>
        <v>0</v>
      </c>
      <c r="O47" s="6">
        <f t="shared" si="14"/>
        <v>0</v>
      </c>
      <c r="P47" s="6">
        <f t="shared" si="0"/>
        <v>0</v>
      </c>
      <c r="Q47" s="2"/>
    </row>
    <row r="48" spans="2:17" ht="17.45" customHeight="1" x14ac:dyDescent="0.25">
      <c r="B48" s="2"/>
      <c r="C48" s="12" t="s">
        <v>29</v>
      </c>
      <c r="D48" s="6">
        <f>D28+D38</f>
        <v>0</v>
      </c>
      <c r="E48" s="6">
        <f t="shared" ref="E48:O48" si="15">E28+E38</f>
        <v>0</v>
      </c>
      <c r="F48" s="6">
        <f t="shared" si="15"/>
        <v>0</v>
      </c>
      <c r="G48" s="6">
        <f t="shared" si="15"/>
        <v>0</v>
      </c>
      <c r="H48" s="6">
        <f t="shared" si="15"/>
        <v>0</v>
      </c>
      <c r="I48" s="6">
        <f t="shared" si="15"/>
        <v>0</v>
      </c>
      <c r="J48" s="6">
        <f t="shared" si="15"/>
        <v>0</v>
      </c>
      <c r="K48" s="6">
        <f t="shared" si="15"/>
        <v>0</v>
      </c>
      <c r="L48" s="6">
        <f t="shared" si="15"/>
        <v>0</v>
      </c>
      <c r="M48" s="6">
        <f t="shared" si="15"/>
        <v>0</v>
      </c>
      <c r="N48" s="6">
        <f t="shared" si="15"/>
        <v>0</v>
      </c>
      <c r="O48" s="6">
        <f t="shared" si="15"/>
        <v>0</v>
      </c>
      <c r="P48" s="6">
        <f t="shared" si="0"/>
        <v>0</v>
      </c>
      <c r="Q48" s="2"/>
    </row>
    <row r="49" spans="2:17" ht="28.15" customHeight="1" x14ac:dyDescent="0.25">
      <c r="B49" s="2"/>
      <c r="C49" s="13" t="s">
        <v>32</v>
      </c>
      <c r="D49" s="6">
        <f>SUM(D41:D48)</f>
        <v>3</v>
      </c>
      <c r="E49" s="6">
        <f t="shared" ref="E49:N49" si="16">SUM(E41:E48)</f>
        <v>4</v>
      </c>
      <c r="F49" s="6">
        <f t="shared" si="16"/>
        <v>4</v>
      </c>
      <c r="G49" s="6">
        <f t="shared" si="16"/>
        <v>6</v>
      </c>
      <c r="H49" s="6">
        <f t="shared" si="16"/>
        <v>4</v>
      </c>
      <c r="I49" s="6">
        <f t="shared" si="16"/>
        <v>3</v>
      </c>
      <c r="J49" s="6">
        <f t="shared" si="16"/>
        <v>2</v>
      </c>
      <c r="K49" s="6">
        <f t="shared" si="16"/>
        <v>56</v>
      </c>
      <c r="L49" s="6">
        <f t="shared" si="16"/>
        <v>4</v>
      </c>
      <c r="M49" s="6">
        <f t="shared" si="16"/>
        <v>2</v>
      </c>
      <c r="N49" s="6">
        <f t="shared" si="16"/>
        <v>1</v>
      </c>
      <c r="O49" s="6">
        <f>SUM(O41:O48)</f>
        <v>1</v>
      </c>
      <c r="P49" s="6">
        <f t="shared" ref="P49" si="17">SUM(D49:O49)</f>
        <v>90</v>
      </c>
      <c r="Q49" s="2"/>
    </row>
    <row r="50" spans="2:17" ht="28.15" customHeight="1" x14ac:dyDescent="0.25">
      <c r="B50" s="2"/>
      <c r="C50" s="13" t="s">
        <v>33</v>
      </c>
      <c r="D50" s="6">
        <f>(D49*1000000)/(D$18*24*60*60)</f>
        <v>1.1200716845878136</v>
      </c>
      <c r="E50" s="6">
        <f t="shared" ref="E50:O50" si="18">(E49*1000000)/(E$18*24*60*60)</f>
        <v>1.5432098765432098</v>
      </c>
      <c r="F50" s="6">
        <f t="shared" si="18"/>
        <v>1.4934289127837514</v>
      </c>
      <c r="G50" s="6">
        <f t="shared" si="18"/>
        <v>2.3148148148148149</v>
      </c>
      <c r="H50" s="6">
        <f t="shared" si="18"/>
        <v>1.4934289127837514</v>
      </c>
      <c r="I50" s="6">
        <f t="shared" si="18"/>
        <v>1.1200716845878136</v>
      </c>
      <c r="J50" s="6">
        <f t="shared" si="18"/>
        <v>0.82671957671957674</v>
      </c>
      <c r="K50" s="6">
        <f t="shared" si="18"/>
        <v>20.908004778972522</v>
      </c>
      <c r="L50" s="6">
        <f t="shared" si="18"/>
        <v>1.5432098765432098</v>
      </c>
      <c r="M50" s="6">
        <f>(M49*1000000)/(M$18*24*60*60)</f>
        <v>0.74671445639187572</v>
      </c>
      <c r="N50" s="6">
        <f t="shared" si="18"/>
        <v>0.38580246913580246</v>
      </c>
      <c r="O50" s="6">
        <f t="shared" si="18"/>
        <v>0.37335722819593786</v>
      </c>
      <c r="P50" s="6"/>
      <c r="Q50" s="2"/>
    </row>
    <row r="51" spans="2:17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25">
      <c r="B52" s="2"/>
      <c r="C52" s="7"/>
      <c r="D52" s="7"/>
      <c r="E52" s="7"/>
      <c r="F52" s="7"/>
      <c r="G52" s="7"/>
      <c r="H52" s="7"/>
      <c r="I52" s="7"/>
      <c r="J52" s="7"/>
      <c r="K52" s="7"/>
      <c r="L52" s="7" t="s">
        <v>17</v>
      </c>
      <c r="M52" s="16"/>
      <c r="N52" s="16"/>
      <c r="O52" s="16"/>
      <c r="P52" s="16"/>
      <c r="Q52" s="2"/>
    </row>
    <row r="53" spans="2:17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x14ac:dyDescent="0.25">
      <c r="B54" s="2"/>
      <c r="C54" s="8"/>
      <c r="D54" s="18"/>
      <c r="E54" s="18"/>
      <c r="F54" s="18"/>
      <c r="G54" s="18"/>
      <c r="H54" s="18"/>
      <c r="I54" s="18"/>
      <c r="J54" s="2"/>
      <c r="K54" s="2"/>
      <c r="L54" s="2"/>
      <c r="M54" s="2"/>
      <c r="N54" s="2"/>
      <c r="O54" s="2"/>
      <c r="P54" s="2"/>
      <c r="Q54" s="2"/>
    </row>
    <row r="55" spans="2:17" x14ac:dyDescent="0.25">
      <c r="B55" s="2"/>
      <c r="C55" s="8"/>
      <c r="D55" s="27" t="s">
        <v>42</v>
      </c>
      <c r="E55" s="27"/>
      <c r="F55" s="27"/>
      <c r="G55" s="27"/>
      <c r="H55" s="27"/>
      <c r="I55" s="27"/>
      <c r="J55" s="2"/>
      <c r="K55" s="2"/>
      <c r="L55" s="2"/>
      <c r="M55" s="2"/>
      <c r="N55" s="2"/>
      <c r="O55" s="2"/>
      <c r="P55" s="2"/>
      <c r="Q55" s="2"/>
    </row>
    <row r="56" spans="2:17" x14ac:dyDescent="0.25">
      <c r="B56" s="2"/>
      <c r="C56" s="8"/>
      <c r="D56" s="27" t="s">
        <v>34</v>
      </c>
      <c r="E56" s="27"/>
      <c r="F56" s="27"/>
      <c r="G56" s="27"/>
      <c r="H56" s="27"/>
      <c r="I56" s="27"/>
      <c r="J56" s="2"/>
      <c r="K56" s="2"/>
      <c r="L56" s="2"/>
      <c r="M56" s="2"/>
      <c r="N56" s="2"/>
      <c r="O56" s="2"/>
      <c r="P56" s="2"/>
      <c r="Q56" s="2"/>
    </row>
    <row r="57" spans="2:17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</sheetData>
  <protectedRanges>
    <protectedRange sqref="D21:O28 D31:O38" name="EDICION"/>
    <protectedRange sqref="G11 D13:D15 M52 D54" name="DATOS"/>
  </protectedRanges>
  <mergeCells count="16">
    <mergeCell ref="D54:I54"/>
    <mergeCell ref="D55:I55"/>
    <mergeCell ref="D56:I56"/>
    <mergeCell ref="B9:Q9"/>
    <mergeCell ref="D13:G13"/>
    <mergeCell ref="D14:G14"/>
    <mergeCell ref="D15:G15"/>
    <mergeCell ref="C17:C19"/>
    <mergeCell ref="D17:O17"/>
    <mergeCell ref="P17:P19"/>
    <mergeCell ref="M52:P52"/>
    <mergeCell ref="C3:P3"/>
    <mergeCell ref="C5:P5"/>
    <mergeCell ref="C6:P6"/>
    <mergeCell ref="C11:F11"/>
    <mergeCell ref="G11:H11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add3d3369dacf908cb1fe27e62cc082f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0d9731bab8c29639b39b44df7ce5b0e9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magen" ma:index="24" nillable="true" ma:displayName="Imagen" ma:format="Thumbnail" ma:internalName="Imagen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92ef61-fbb1-4a72-8a1c-5725abec0f79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Imagen xmlns="d2122e92-948e-4146-a403-39b475064538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A91167-37F6-41A2-A1A2-F36C121A5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7012C9-60F6-4C5B-9D38-1C56145469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F07497-F037-41E0-AAB4-E52EF2B00DD8}">
  <ds:schemaRefs>
    <ds:schemaRef ds:uri="http://schemas.microsoft.com/office/2006/metadata/properties"/>
    <ds:schemaRef ds:uri="http://schemas.microsoft.com/office/infopath/2007/PartnerControls"/>
    <ds:schemaRef ds:uri="f903e698-d9e5-4145-b3e0-363ca85c6576"/>
    <ds:schemaRef ds:uri="d2122e92-948e-4146-a403-39b4750645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E-6</vt:lpstr>
      <vt:lpstr>'E-6'!Print_Area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Panta</dc:creator>
  <cp:keywords/>
  <dc:description/>
  <cp:lastModifiedBy>Jadder Antonio Arcia Cordero</cp:lastModifiedBy>
  <cp:revision/>
  <dcterms:created xsi:type="dcterms:W3CDTF">2023-06-13T16:27:02Z</dcterms:created>
  <dcterms:modified xsi:type="dcterms:W3CDTF">2023-12-06T02:32:48Z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